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1"/>
  </bookViews>
  <sheets>
    <sheet name="2016" sheetId="1" r:id="rId1"/>
    <sheet name="2015ц" sheetId="2" r:id="rId2"/>
    <sheet name="2015т.р" sheetId="3" r:id="rId3"/>
  </sheets>
  <definedNames/>
  <calcPr fullCalcOnLoad="1"/>
</workbook>
</file>

<file path=xl/sharedStrings.xml><?xml version="1.0" encoding="utf-8"?>
<sst xmlns="http://schemas.openxmlformats.org/spreadsheetml/2006/main" count="73" uniqueCount="31">
  <si>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</si>
  <si>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</si>
  <si>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</si>
  <si>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</si>
  <si>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</si>
  <si>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</si>
  <si>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</si>
  <si>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</si>
  <si>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</si>
  <si>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Спортивная 10</t>
  </si>
  <si>
    <t>Примечание</t>
  </si>
  <si>
    <t>2015 год</t>
  </si>
  <si>
    <t>текущий ремонт</t>
  </si>
  <si>
    <t>ремонт цоколя</t>
  </si>
  <si>
    <t>акт №1 от 31.07.2015</t>
  </si>
  <si>
    <t>подъезд №3</t>
  </si>
  <si>
    <t>ремонт крыльца</t>
  </si>
  <si>
    <t>акт №1 от 25.09.2015</t>
  </si>
  <si>
    <t>подъезд №2</t>
  </si>
  <si>
    <t>подъезд №1</t>
  </si>
  <si>
    <t>подъезд №4</t>
  </si>
  <si>
    <t>акт №1 от 12.10.2015</t>
  </si>
  <si>
    <t>подъезды</t>
  </si>
  <si>
    <t>устройство козырьков над входами в подъезды</t>
  </si>
  <si>
    <t>акт №1173 от 30.10.2015</t>
  </si>
  <si>
    <t>акт №1251 от 30.10.2015</t>
  </si>
  <si>
    <t>смена вентиля на стояке ХВС, участков трубопровода ХВС</t>
  </si>
  <si>
    <t>2016 год</t>
  </si>
  <si>
    <t>смена участка трубопровода канализации</t>
  </si>
  <si>
    <t>акт №67  от 11.02.2016</t>
  </si>
  <si>
    <t>целевой ремонт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</si>
</sst>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</numFmts>
  <fonts count="29">
    <font>
      <sz val="10"/>
      <name val="Arial Cyr"/>
      <family val="0"/>
    </font>
    <font>
      <b/>
      <sz val="14"/>
      <name val="Arial Cyr"/>
      <family val="2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name val="Arial Cyr"/>
      <family val="0"/>
    </font>
    <font>
      <sz val="11"/>
      <name val="Arial"/>
      <family val="2"/>
    </font>
    <font>
      <sz val="12"/>
      <color indexed="10"/>
      <name val="Arial Cyr"/>
      <family val="2"/>
    </font>
    <font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wrapText="1"/>
    </xf>
    <xf numFmtId="17" fontId="0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7" fontId="1" fillId="0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2" fillId="24" borderId="0" xfId="0" applyFont="1" applyFill="1" applyAlignment="1">
      <alignment horizontal="right"/>
    </xf>
    <xf numFmtId="4" fontId="2" fillId="24" borderId="0" xfId="0" applyNumberFormat="1" applyFont="1" applyFill="1" applyAlignment="1">
      <alignment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zoomScale="115" zoomScaleNormal="115" workbookViewId="0" topLeftCell="A1">
      <pane ySplit="2" topLeftCell="BM3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2.875" style="1" customWidth="1"/>
    <col min="2" max="2" width="23.75390625" style="4" customWidth="1"/>
    <col min="3" max="3" width="29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71" t="s">
        <v>9</v>
      </c>
      <c r="B1" s="71"/>
      <c r="C1" s="71"/>
      <c r="D1" s="71"/>
      <c r="E1" s="71"/>
      <c r="F1" s="71"/>
      <c r="G1" s="71"/>
      <c r="H1" s="71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67"/>
      <c r="B3" s="68"/>
      <c r="C3" s="67" t="s">
        <v>12</v>
      </c>
      <c r="D3" s="69" t="s">
        <v>27</v>
      </c>
      <c r="E3" s="67"/>
      <c r="F3" s="67"/>
      <c r="G3" s="67"/>
      <c r="H3" s="70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42370</v>
      </c>
    </row>
    <row r="6" spans="2:8" ht="12.75">
      <c r="B6" s="34"/>
      <c r="C6" s="34"/>
      <c r="D6" s="16"/>
      <c r="E6" s="15"/>
      <c r="F6" s="15"/>
      <c r="G6" s="15"/>
      <c r="H6" s="35"/>
    </row>
    <row r="7" spans="1:8" ht="12.75">
      <c r="A7" s="19"/>
      <c r="B7" s="19"/>
      <c r="C7" s="19"/>
      <c r="D7" s="19"/>
      <c r="E7" s="19"/>
      <c r="F7" s="19"/>
      <c r="G7" s="19"/>
      <c r="H7" s="36">
        <v>0</v>
      </c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42401</v>
      </c>
    </row>
    <row r="10" spans="2:8" ht="25.5">
      <c r="B10" s="4" t="s">
        <v>18</v>
      </c>
      <c r="C10" s="45" t="s">
        <v>28</v>
      </c>
      <c r="D10" s="6" t="s">
        <v>29</v>
      </c>
      <c r="H10" s="21">
        <v>2026</v>
      </c>
    </row>
    <row r="11" ht="12.75">
      <c r="D11" s="6"/>
    </row>
    <row r="12" ht="12.75">
      <c r="D12" s="6"/>
    </row>
    <row r="13" spans="1:8" ht="12.75">
      <c r="A13" s="3"/>
      <c r="B13" s="5"/>
      <c r="C13" s="3"/>
      <c r="D13" s="3"/>
      <c r="E13" s="3"/>
      <c r="F13" s="3"/>
      <c r="G13" s="3"/>
      <c r="H13" s="23">
        <f>SUM(H10:H12)</f>
        <v>2026</v>
      </c>
    </row>
    <row r="14" ht="12.75" customHeight="1"/>
    <row r="15" ht="18" customHeight="1">
      <c r="D15" s="2">
        <v>42430</v>
      </c>
    </row>
    <row r="16" ht="12.75" customHeight="1">
      <c r="C16" s="37"/>
    </row>
    <row r="17" spans="3:8" s="8" customFormat="1" ht="12.75" customHeight="1">
      <c r="C17" s="9"/>
      <c r="D17" s="6"/>
      <c r="E17" s="9"/>
      <c r="H17" s="24"/>
    </row>
    <row r="18" spans="1:8" s="8" customFormat="1" ht="12.75" customHeight="1">
      <c r="A18" s="10"/>
      <c r="B18" s="10"/>
      <c r="C18" s="10"/>
      <c r="D18" s="11"/>
      <c r="E18" s="12"/>
      <c r="F18" s="10"/>
      <c r="G18" s="10"/>
      <c r="H18" s="25">
        <f>SUM(H16:H17)</f>
        <v>0</v>
      </c>
    </row>
    <row r="19" ht="12.75" customHeight="1"/>
    <row r="20" ht="18" customHeight="1">
      <c r="D20" s="2">
        <v>42461</v>
      </c>
    </row>
    <row r="21" ht="12.75" customHeight="1"/>
    <row r="22" ht="15" customHeight="1">
      <c r="C22" s="45"/>
    </row>
    <row r="23" ht="15" customHeight="1">
      <c r="C23" s="46"/>
    </row>
    <row r="24" ht="12.75" customHeight="1"/>
    <row r="25" spans="1:8" ht="12.75" customHeight="1">
      <c r="A25" s="3"/>
      <c r="B25" s="5"/>
      <c r="C25" s="3"/>
      <c r="D25" s="3"/>
      <c r="E25" s="3"/>
      <c r="F25" s="3"/>
      <c r="G25" s="3"/>
      <c r="H25" s="23">
        <f>SUM(H22:H24)</f>
        <v>0</v>
      </c>
    </row>
    <row r="26" spans="2:8" s="17" customFormat="1" ht="12.75" customHeight="1">
      <c r="B26" s="26"/>
      <c r="H26" s="27"/>
    </row>
    <row r="27" spans="2:8" s="17" customFormat="1" ht="18" customHeight="1">
      <c r="B27" s="26"/>
      <c r="D27" s="2">
        <v>42491</v>
      </c>
      <c r="H27" s="27"/>
    </row>
    <row r="28" spans="2:8" s="17" customFormat="1" ht="12.75" customHeight="1">
      <c r="B28" s="28"/>
      <c r="C28" s="13"/>
      <c r="D28" s="31"/>
      <c r="E28" s="13"/>
      <c r="F28" s="13"/>
      <c r="G28" s="13"/>
      <c r="H28" s="22"/>
    </row>
    <row r="29" spans="2:8" s="49" customFormat="1" ht="14.25" customHeight="1">
      <c r="B29" s="50"/>
      <c r="C29" s="51"/>
      <c r="D29" s="52"/>
      <c r="E29" s="53"/>
      <c r="F29" s="53"/>
      <c r="G29" s="53"/>
      <c r="H29" s="54"/>
    </row>
    <row r="30" spans="2:8" s="17" customFormat="1" ht="12.75" customHeight="1">
      <c r="B30" s="28"/>
      <c r="C30" s="13"/>
      <c r="D30" s="31"/>
      <c r="E30" s="13"/>
      <c r="F30" s="13"/>
      <c r="G30" s="13"/>
      <c r="H30" s="22"/>
    </row>
    <row r="31" spans="1:8" s="17" customFormat="1" ht="12.75" customHeight="1">
      <c r="A31" s="3"/>
      <c r="B31" s="5"/>
      <c r="C31" s="3"/>
      <c r="D31" s="3"/>
      <c r="E31" s="3"/>
      <c r="F31" s="3"/>
      <c r="G31" s="3"/>
      <c r="H31" s="23">
        <f>SUM(H29:H30)</f>
        <v>0</v>
      </c>
    </row>
    <row r="32" spans="2:8" s="17" customFormat="1" ht="12.75" customHeight="1">
      <c r="B32" s="28"/>
      <c r="C32" s="13"/>
      <c r="D32" s="31"/>
      <c r="E32" s="13"/>
      <c r="F32" s="13"/>
      <c r="G32" s="13"/>
      <c r="H32" s="22"/>
    </row>
    <row r="33" spans="2:8" s="17" customFormat="1" ht="14.25" customHeight="1">
      <c r="B33" s="26"/>
      <c r="D33" s="61">
        <v>42522</v>
      </c>
      <c r="H33" s="27"/>
    </row>
    <row r="34" spans="2:8" s="55" customFormat="1" ht="17.25" customHeight="1">
      <c r="B34" s="56"/>
      <c r="C34" s="57"/>
      <c r="D34" s="58"/>
      <c r="E34" s="59"/>
      <c r="F34" s="59"/>
      <c r="G34" s="59"/>
      <c r="H34" s="60"/>
    </row>
    <row r="35" spans="2:8" s="17" customFormat="1" ht="12.75" customHeight="1">
      <c r="B35" s="29"/>
      <c r="C35" s="30"/>
      <c r="D35" s="31"/>
      <c r="E35" s="13"/>
      <c r="F35" s="13"/>
      <c r="G35" s="13"/>
      <c r="H35" s="22"/>
    </row>
    <row r="36" spans="2:8" s="17" customFormat="1" ht="12.75" customHeight="1">
      <c r="B36" s="28"/>
      <c r="C36" s="13"/>
      <c r="D36" s="31"/>
      <c r="E36" s="13"/>
      <c r="F36" s="13"/>
      <c r="G36" s="13"/>
      <c r="H36" s="22"/>
    </row>
    <row r="37" spans="1:8" s="17" customFormat="1" ht="15" customHeight="1">
      <c r="A37" s="3"/>
      <c r="B37" s="5"/>
      <c r="C37" s="3"/>
      <c r="D37" s="3"/>
      <c r="E37" s="3"/>
      <c r="F37" s="3"/>
      <c r="G37" s="3"/>
      <c r="H37" s="23">
        <f>SUM(H34:H36)</f>
        <v>0</v>
      </c>
    </row>
    <row r="38" spans="1:8" s="17" customFormat="1" ht="15" customHeight="1">
      <c r="A38" s="28"/>
      <c r="B38" s="28"/>
      <c r="C38" s="28"/>
      <c r="D38" s="28"/>
      <c r="E38" s="28"/>
      <c r="F38" s="28"/>
      <c r="G38" s="28"/>
      <c r="H38" s="28"/>
    </row>
    <row r="39" spans="1:8" s="17" customFormat="1" ht="15" customHeight="1">
      <c r="A39" s="3"/>
      <c r="B39" s="14" t="s">
        <v>8</v>
      </c>
      <c r="C39" s="3"/>
      <c r="D39" s="3"/>
      <c r="E39" s="3"/>
      <c r="F39" s="3"/>
      <c r="G39" s="3"/>
      <c r="H39" s="23">
        <f>H7+H13+H18+H25+H31+H37</f>
        <v>2026</v>
      </c>
    </row>
    <row r="40" spans="2:8" s="17" customFormat="1" ht="12.75" customHeight="1">
      <c r="B40" s="28"/>
      <c r="C40" s="13"/>
      <c r="D40" s="31"/>
      <c r="E40" s="13"/>
      <c r="F40" s="13"/>
      <c r="G40" s="13"/>
      <c r="H40" s="22"/>
    </row>
    <row r="41" spans="2:8" s="17" customFormat="1" ht="18" customHeight="1">
      <c r="B41" s="28"/>
      <c r="C41" s="13"/>
      <c r="D41" s="2">
        <v>42552</v>
      </c>
      <c r="E41" s="13"/>
      <c r="F41" s="13"/>
      <c r="G41" s="13"/>
      <c r="H41" s="22"/>
    </row>
    <row r="42" spans="2:8" s="17" customFormat="1" ht="12.75" customHeight="1">
      <c r="B42" s="28"/>
      <c r="C42" s="13"/>
      <c r="D42" s="31"/>
      <c r="E42" s="13"/>
      <c r="F42" s="13"/>
      <c r="G42" s="13"/>
      <c r="H42" s="22"/>
    </row>
    <row r="43" spans="2:8" s="17" customFormat="1" ht="12.75" customHeight="1">
      <c r="B43" s="26"/>
      <c r="H43" s="27"/>
    </row>
    <row r="44" spans="1:8" s="17" customFormat="1" ht="12.75" customHeight="1">
      <c r="A44" s="3"/>
      <c r="B44" s="5"/>
      <c r="C44" s="3"/>
      <c r="D44" s="3"/>
      <c r="E44" s="3"/>
      <c r="F44" s="3"/>
      <c r="G44" s="3"/>
      <c r="H44" s="23">
        <f>SUM(H42:H43)</f>
        <v>0</v>
      </c>
    </row>
    <row r="45" spans="2:8" s="17" customFormat="1" ht="12.75" customHeight="1">
      <c r="B45" s="26"/>
      <c r="H45" s="27"/>
    </row>
    <row r="46" spans="2:8" s="17" customFormat="1" ht="18" customHeight="1">
      <c r="B46" s="26"/>
      <c r="D46" s="2">
        <v>42583</v>
      </c>
      <c r="H46" s="27"/>
    </row>
    <row r="47" spans="2:8" s="17" customFormat="1" ht="12.75" customHeight="1">
      <c r="B47" s="28"/>
      <c r="C47" s="13"/>
      <c r="D47" s="31"/>
      <c r="E47" s="13"/>
      <c r="F47" s="13"/>
      <c r="G47" s="13"/>
      <c r="H47" s="22"/>
    </row>
    <row r="48" spans="2:8" s="17" customFormat="1" ht="12.75" customHeight="1">
      <c r="B48" s="26"/>
      <c r="H48" s="27"/>
    </row>
    <row r="49" spans="1:8" s="17" customFormat="1" ht="12.75" customHeight="1">
      <c r="A49" s="3"/>
      <c r="B49" s="5"/>
      <c r="C49" s="3"/>
      <c r="D49" s="3"/>
      <c r="E49" s="3"/>
      <c r="F49" s="3"/>
      <c r="G49" s="3"/>
      <c r="H49" s="23">
        <v>0</v>
      </c>
    </row>
    <row r="50" spans="2:8" s="17" customFormat="1" ht="12.75" customHeight="1">
      <c r="B50" s="26"/>
      <c r="H50" s="27"/>
    </row>
    <row r="51" spans="2:8" s="17" customFormat="1" ht="18" customHeight="1">
      <c r="B51" s="26"/>
      <c r="D51" s="2">
        <v>42614</v>
      </c>
      <c r="H51" s="27"/>
    </row>
    <row r="52" spans="2:8" s="17" customFormat="1" ht="18" customHeight="1">
      <c r="B52" s="26"/>
      <c r="D52" s="2"/>
      <c r="H52" s="27"/>
    </row>
    <row r="53" ht="16.5" customHeight="1"/>
    <row r="54" spans="2:8" s="17" customFormat="1" ht="16.5" customHeight="1">
      <c r="B54" s="26"/>
      <c r="C54" s="47"/>
      <c r="H54" s="27"/>
    </row>
    <row r="55" spans="2:8" s="17" customFormat="1" ht="12.75" customHeight="1">
      <c r="B55" s="28"/>
      <c r="C55" s="13"/>
      <c r="D55" s="33"/>
      <c r="E55" s="13"/>
      <c r="F55" s="13"/>
      <c r="G55" s="13"/>
      <c r="H55" s="22"/>
    </row>
    <row r="56" spans="1:8" s="17" customFormat="1" ht="12.75" customHeight="1">
      <c r="A56" s="3"/>
      <c r="B56" s="5"/>
      <c r="C56" s="3"/>
      <c r="D56" s="3"/>
      <c r="E56" s="3"/>
      <c r="F56" s="3"/>
      <c r="G56" s="3"/>
      <c r="H56" s="23">
        <f>SUM(H53:H55)</f>
        <v>0</v>
      </c>
    </row>
    <row r="57" spans="2:8" s="17" customFormat="1" ht="12.75" customHeight="1">
      <c r="B57" s="26"/>
      <c r="H57" s="27"/>
    </row>
    <row r="58" spans="2:8" s="17" customFormat="1" ht="18" customHeight="1">
      <c r="B58" s="26"/>
      <c r="D58" s="2">
        <v>42644</v>
      </c>
      <c r="H58" s="27"/>
    </row>
    <row r="59" spans="2:8" s="17" customFormat="1" ht="12.75" customHeight="1">
      <c r="B59" s="26"/>
      <c r="H59" s="27"/>
    </row>
    <row r="60" spans="2:8" s="17" customFormat="1" ht="12.75" customHeight="1">
      <c r="B60" s="26"/>
      <c r="H60" s="27"/>
    </row>
    <row r="61" spans="2:8" s="17" customFormat="1" ht="12.75" customHeight="1">
      <c r="B61" s="26"/>
      <c r="H61" s="27"/>
    </row>
    <row r="62" spans="2:8" s="17" customFormat="1" ht="12.75" customHeight="1">
      <c r="B62" s="26"/>
      <c r="H62" s="27"/>
    </row>
    <row r="63" spans="2:8" s="17" customFormat="1" ht="12.75" customHeight="1">
      <c r="B63" s="26"/>
      <c r="H63" s="27"/>
    </row>
    <row r="64" spans="1:8" s="17" customFormat="1" ht="12.75" customHeight="1">
      <c r="A64" s="3"/>
      <c r="B64" s="5"/>
      <c r="C64" s="3"/>
      <c r="D64" s="3"/>
      <c r="E64" s="3"/>
      <c r="F64" s="3"/>
      <c r="G64" s="3"/>
      <c r="H64" s="23">
        <v>0</v>
      </c>
    </row>
    <row r="65" spans="2:8" s="17" customFormat="1" ht="12.75" customHeight="1">
      <c r="B65" s="26"/>
      <c r="H65" s="27"/>
    </row>
    <row r="66" spans="2:8" s="17" customFormat="1" ht="18" customHeight="1">
      <c r="B66" s="26"/>
      <c r="D66" s="2">
        <v>42675</v>
      </c>
      <c r="H66" s="27"/>
    </row>
    <row r="67" spans="2:8" s="17" customFormat="1" ht="13.5" customHeight="1">
      <c r="B67" s="26"/>
      <c r="C67" s="47"/>
      <c r="H67" s="27"/>
    </row>
    <row r="68" spans="2:8" s="17" customFormat="1" ht="13.5" customHeight="1">
      <c r="B68" s="32"/>
      <c r="C68" s="47"/>
      <c r="H68" s="27"/>
    </row>
    <row r="69" spans="1:8" s="17" customFormat="1" ht="12.75" customHeight="1">
      <c r="A69" s="3"/>
      <c r="B69" s="5"/>
      <c r="C69" s="3"/>
      <c r="D69" s="3"/>
      <c r="E69" s="3"/>
      <c r="F69" s="3"/>
      <c r="G69" s="3"/>
      <c r="H69" s="23">
        <f>SUM(H67:H68)</f>
        <v>0</v>
      </c>
    </row>
    <row r="70" spans="2:8" s="17" customFormat="1" ht="12.75" customHeight="1">
      <c r="B70" s="32"/>
      <c r="H70" s="27"/>
    </row>
    <row r="71" spans="2:8" s="17" customFormat="1" ht="18" customHeight="1">
      <c r="B71" s="32"/>
      <c r="D71" s="2">
        <v>42705</v>
      </c>
      <c r="H71" s="27"/>
    </row>
    <row r="72" spans="2:8" s="17" customFormat="1" ht="12.75" customHeight="1">
      <c r="B72" s="32"/>
      <c r="H72" s="27"/>
    </row>
    <row r="73" spans="3:8" s="17" customFormat="1" ht="12.75" customHeight="1">
      <c r="C73" s="39"/>
      <c r="D73" s="38"/>
      <c r="H73" s="41"/>
    </row>
    <row r="74" spans="2:8" s="17" customFormat="1" ht="12.75" customHeight="1">
      <c r="B74" s="32"/>
      <c r="H74" s="27"/>
    </row>
    <row r="75" spans="1:8" s="17" customFormat="1" ht="12.75" customHeight="1">
      <c r="A75" s="3"/>
      <c r="B75" s="5"/>
      <c r="C75" s="3"/>
      <c r="D75" s="3"/>
      <c r="E75" s="3"/>
      <c r="F75" s="3"/>
      <c r="G75" s="3"/>
      <c r="H75" s="23">
        <f>SUM(H73:H74)</f>
        <v>0</v>
      </c>
    </row>
    <row r="76" ht="12.75" customHeight="1"/>
    <row r="77" spans="1:8" ht="12.75" customHeight="1">
      <c r="A77" s="3"/>
      <c r="B77" s="14" t="s">
        <v>7</v>
      </c>
      <c r="C77" s="3"/>
      <c r="D77" s="3"/>
      <c r="E77" s="3"/>
      <c r="F77" s="3"/>
      <c r="G77" s="3"/>
      <c r="H77" s="23">
        <f>H7+H13+H18+H25+H31+H37+H44+H49+H56+H69+H75+H64</f>
        <v>2026</v>
      </c>
    </row>
    <row r="78" ht="12.75" customHeight="1"/>
    <row r="79" ht="12.75" customHeight="1"/>
    <row r="80" spans="2:4" ht="12.75" customHeight="1">
      <c r="B80" s="38"/>
      <c r="C80" s="39"/>
      <c r="D80" s="40"/>
    </row>
    <row r="81" ht="12.75">
      <c r="B81" s="1"/>
    </row>
    <row r="82" spans="2:8" s="17" customFormat="1" ht="36.75" customHeight="1">
      <c r="B82" s="26"/>
      <c r="C82" s="47"/>
      <c r="D82" s="48"/>
      <c r="H82" s="27"/>
    </row>
    <row r="83" spans="2:4" ht="14.25">
      <c r="B83" s="42"/>
      <c r="C83" s="43"/>
      <c r="D83" s="44"/>
    </row>
    <row r="84" spans="2:4" ht="14.25">
      <c r="B84" s="42"/>
      <c r="C84" s="43"/>
      <c r="D84" s="44"/>
    </row>
    <row r="85" ht="12.75">
      <c r="B85" s="1"/>
    </row>
    <row r="86" spans="2:3" ht="12.75">
      <c r="B86" s="1"/>
      <c r="C86" s="2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="115" zoomScaleNormal="115" workbookViewId="0" topLeftCell="A1">
      <pane ySplit="2" topLeftCell="BM54" activePane="bottomLeft" state="frozen"/>
      <selection pane="topLeft" activeCell="A1" sqref="A1"/>
      <selection pane="bottomLeft" activeCell="D82" sqref="D82"/>
    </sheetView>
  </sheetViews>
  <sheetFormatPr defaultColWidth="9.00390625" defaultRowHeight="12.75"/>
  <cols>
    <col min="1" max="1" width="2.875" style="1" customWidth="1"/>
    <col min="2" max="2" width="23.75390625" style="4" customWidth="1"/>
    <col min="3" max="3" width="29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71" t="s">
        <v>9</v>
      </c>
      <c r="B1" s="71"/>
      <c r="C1" s="71"/>
      <c r="D1" s="71"/>
      <c r="E1" s="71"/>
      <c r="F1" s="71"/>
      <c r="G1" s="71"/>
      <c r="H1" s="71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62"/>
      <c r="B3" s="63"/>
      <c r="C3" s="62" t="s">
        <v>30</v>
      </c>
      <c r="D3" s="64" t="s">
        <v>11</v>
      </c>
      <c r="E3" s="62"/>
      <c r="F3" s="62"/>
      <c r="G3" s="62"/>
      <c r="H3" s="65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8" ht="12.75">
      <c r="A7" s="19"/>
      <c r="B7" s="19"/>
      <c r="C7" s="19"/>
      <c r="D7" s="19"/>
      <c r="E7" s="19"/>
      <c r="F7" s="19"/>
      <c r="G7" s="19"/>
      <c r="H7" s="36">
        <v>0</v>
      </c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1:8" ht="12.75">
      <c r="A10" s="3"/>
      <c r="B10" s="5"/>
      <c r="C10" s="3"/>
      <c r="D10" s="3"/>
      <c r="E10" s="3"/>
      <c r="F10" s="3"/>
      <c r="G10" s="3"/>
      <c r="H10" s="23">
        <v>0</v>
      </c>
    </row>
    <row r="11" ht="12.75" customHeight="1"/>
    <row r="12" ht="18" customHeight="1">
      <c r="D12" s="2">
        <v>42064</v>
      </c>
    </row>
    <row r="13" ht="12.75" customHeight="1">
      <c r="C13" s="37"/>
    </row>
    <row r="14" spans="3:8" s="8" customFormat="1" ht="12.75" customHeight="1">
      <c r="C14" s="9"/>
      <c r="D14" s="6"/>
      <c r="E14" s="9"/>
      <c r="H14" s="24"/>
    </row>
    <row r="15" spans="1:8" s="8" customFormat="1" ht="12.75" customHeight="1">
      <c r="A15" s="10"/>
      <c r="B15" s="10"/>
      <c r="C15" s="10"/>
      <c r="D15" s="11"/>
      <c r="E15" s="12"/>
      <c r="F15" s="10"/>
      <c r="G15" s="10"/>
      <c r="H15" s="25">
        <f>SUM(H13:H14)</f>
        <v>0</v>
      </c>
    </row>
    <row r="16" ht="12.75" customHeight="1"/>
    <row r="17" ht="18" customHeight="1">
      <c r="D17" s="2">
        <v>42095</v>
      </c>
    </row>
    <row r="18" ht="12.75" customHeight="1"/>
    <row r="19" ht="15" customHeight="1">
      <c r="C19" s="45"/>
    </row>
    <row r="20" ht="15" customHeight="1">
      <c r="C20" s="46"/>
    </row>
    <row r="21" ht="12.75" customHeight="1"/>
    <row r="22" spans="1:8" ht="12.75" customHeight="1">
      <c r="A22" s="3"/>
      <c r="B22" s="5"/>
      <c r="C22" s="3"/>
      <c r="D22" s="3"/>
      <c r="E22" s="3"/>
      <c r="F22" s="3"/>
      <c r="G22" s="3"/>
      <c r="H22" s="23">
        <f>SUM(H19:H21)</f>
        <v>0</v>
      </c>
    </row>
    <row r="23" spans="2:8" s="17" customFormat="1" ht="12.75" customHeight="1">
      <c r="B23" s="26"/>
      <c r="H23" s="27"/>
    </row>
    <row r="24" spans="2:8" s="17" customFormat="1" ht="18" customHeight="1">
      <c r="B24" s="26"/>
      <c r="D24" s="2">
        <v>42125</v>
      </c>
      <c r="H24" s="27"/>
    </row>
    <row r="25" spans="2:8" s="17" customFormat="1" ht="12.75" customHeight="1">
      <c r="B25" s="28"/>
      <c r="C25" s="13"/>
      <c r="D25" s="31"/>
      <c r="E25" s="13"/>
      <c r="F25" s="13"/>
      <c r="G25" s="13"/>
      <c r="H25" s="22"/>
    </row>
    <row r="26" spans="2:8" s="49" customFormat="1" ht="14.25" customHeight="1">
      <c r="B26" s="50"/>
      <c r="C26" s="51"/>
      <c r="D26" s="52"/>
      <c r="E26" s="53"/>
      <c r="F26" s="53"/>
      <c r="G26" s="53"/>
      <c r="H26" s="54"/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2:8" s="17" customFormat="1" ht="12.75" customHeight="1">
      <c r="B28" s="28"/>
      <c r="C28" s="13"/>
      <c r="D28" s="31"/>
      <c r="E28" s="13"/>
      <c r="F28" s="13"/>
      <c r="G28" s="13"/>
      <c r="H28" s="22"/>
    </row>
    <row r="29" spans="2:8" s="17" customFormat="1" ht="12.75" customHeight="1">
      <c r="B29" s="28"/>
      <c r="C29" s="13"/>
      <c r="D29" s="31"/>
      <c r="E29" s="13"/>
      <c r="F29" s="13"/>
      <c r="G29" s="13"/>
      <c r="H29" s="22"/>
    </row>
    <row r="30" spans="2:8" s="17" customFormat="1" ht="12.75" customHeight="1">
      <c r="B30" s="28"/>
      <c r="C30" s="13"/>
      <c r="D30" s="31"/>
      <c r="E30" s="13"/>
      <c r="F30" s="13"/>
      <c r="G30" s="13"/>
      <c r="H30" s="22"/>
    </row>
    <row r="31" spans="1:8" s="17" customFormat="1" ht="12.75" customHeight="1">
      <c r="A31" s="3"/>
      <c r="B31" s="5"/>
      <c r="C31" s="3"/>
      <c r="D31" s="3"/>
      <c r="E31" s="3"/>
      <c r="F31" s="3"/>
      <c r="G31" s="3"/>
      <c r="H31" s="23">
        <f>SUM(H26:H30)</f>
        <v>0</v>
      </c>
    </row>
    <row r="32" spans="2:8" s="17" customFormat="1" ht="12.75" customHeight="1">
      <c r="B32" s="28"/>
      <c r="C32" s="13"/>
      <c r="D32" s="31"/>
      <c r="E32" s="13"/>
      <c r="F32" s="13"/>
      <c r="G32" s="13"/>
      <c r="H32" s="22"/>
    </row>
    <row r="33" spans="2:8" s="17" customFormat="1" ht="14.25" customHeight="1">
      <c r="B33" s="26"/>
      <c r="D33" s="61">
        <v>42156</v>
      </c>
      <c r="H33" s="27"/>
    </row>
    <row r="34" spans="2:8" s="55" customFormat="1" ht="17.25" customHeight="1">
      <c r="B34" s="56"/>
      <c r="C34" s="57"/>
      <c r="D34" s="58"/>
      <c r="E34" s="59"/>
      <c r="F34" s="59"/>
      <c r="G34" s="59"/>
      <c r="H34" s="60"/>
    </row>
    <row r="35" spans="2:8" s="17" customFormat="1" ht="12.75" customHeight="1">
      <c r="B35" s="29"/>
      <c r="C35" s="30"/>
      <c r="D35" s="31"/>
      <c r="E35" s="13"/>
      <c r="F35" s="13"/>
      <c r="G35" s="13"/>
      <c r="H35" s="22"/>
    </row>
    <row r="36" spans="2:8" s="17" customFormat="1" ht="12.75" customHeight="1">
      <c r="B36" s="28"/>
      <c r="C36" s="13"/>
      <c r="D36" s="31"/>
      <c r="E36" s="13"/>
      <c r="F36" s="13"/>
      <c r="G36" s="13"/>
      <c r="H36" s="22"/>
    </row>
    <row r="37" spans="1:8" s="17" customFormat="1" ht="15" customHeight="1">
      <c r="A37" s="3"/>
      <c r="B37" s="5"/>
      <c r="C37" s="3"/>
      <c r="D37" s="3"/>
      <c r="E37" s="3"/>
      <c r="F37" s="3"/>
      <c r="G37" s="3"/>
      <c r="H37" s="23">
        <f>SUM(H34:H36)</f>
        <v>0</v>
      </c>
    </row>
    <row r="38" spans="1:8" s="17" customFormat="1" ht="15" customHeight="1">
      <c r="A38" s="28"/>
      <c r="B38" s="28"/>
      <c r="C38" s="28"/>
      <c r="D38" s="28"/>
      <c r="E38" s="28"/>
      <c r="F38" s="28"/>
      <c r="G38" s="28"/>
      <c r="H38" s="28"/>
    </row>
    <row r="39" spans="1:8" s="17" customFormat="1" ht="15" customHeight="1">
      <c r="A39" s="3"/>
      <c r="B39" s="14" t="s">
        <v>8</v>
      </c>
      <c r="C39" s="3"/>
      <c r="D39" s="3"/>
      <c r="E39" s="3"/>
      <c r="F39" s="3"/>
      <c r="G39" s="3"/>
      <c r="H39" s="23">
        <f>H7+H10+H15+H22+H31+H37</f>
        <v>0</v>
      </c>
    </row>
    <row r="40" spans="2:8" s="17" customFormat="1" ht="12.75" customHeight="1">
      <c r="B40" s="28"/>
      <c r="C40" s="13"/>
      <c r="D40" s="31"/>
      <c r="E40" s="13"/>
      <c r="F40" s="13"/>
      <c r="G40" s="13"/>
      <c r="H40" s="22"/>
    </row>
    <row r="41" spans="2:8" s="17" customFormat="1" ht="18" customHeight="1">
      <c r="B41" s="28"/>
      <c r="C41" s="13"/>
      <c r="D41" s="2">
        <v>42186</v>
      </c>
      <c r="E41" s="13"/>
      <c r="F41" s="13"/>
      <c r="G41" s="13"/>
      <c r="H41" s="22"/>
    </row>
    <row r="42" spans="2:8" s="17" customFormat="1" ht="12.75" customHeight="1">
      <c r="B42" s="28"/>
      <c r="C42" s="13"/>
      <c r="D42" s="31"/>
      <c r="E42" s="13"/>
      <c r="F42" s="13"/>
      <c r="G42" s="13"/>
      <c r="H42" s="22"/>
    </row>
    <row r="43" spans="2:8" s="17" customFormat="1" ht="12.75" customHeight="1">
      <c r="B43" s="26"/>
      <c r="H43" s="27"/>
    </row>
    <row r="44" spans="1:8" s="17" customFormat="1" ht="12.75" customHeight="1">
      <c r="A44" s="3"/>
      <c r="B44" s="5"/>
      <c r="C44" s="3"/>
      <c r="D44" s="3"/>
      <c r="E44" s="3"/>
      <c r="F44" s="3"/>
      <c r="G44" s="3"/>
      <c r="H44" s="23">
        <f>SUM(H42:H43)</f>
        <v>0</v>
      </c>
    </row>
    <row r="45" spans="2:8" s="17" customFormat="1" ht="12.75" customHeight="1">
      <c r="B45" s="26"/>
      <c r="H45" s="27"/>
    </row>
    <row r="46" spans="2:8" s="17" customFormat="1" ht="18" customHeight="1">
      <c r="B46" s="26"/>
      <c r="D46" s="2">
        <v>42217</v>
      </c>
      <c r="H46" s="27"/>
    </row>
    <row r="47" spans="2:8" s="17" customFormat="1" ht="12.75" customHeight="1">
      <c r="B47" s="28"/>
      <c r="C47" s="13"/>
      <c r="D47" s="31"/>
      <c r="E47" s="13"/>
      <c r="F47" s="13"/>
      <c r="G47" s="13"/>
      <c r="H47" s="22"/>
    </row>
    <row r="48" spans="2:8" s="17" customFormat="1" ht="12.75" customHeight="1">
      <c r="B48" s="26"/>
      <c r="H48" s="27"/>
    </row>
    <row r="49" spans="1:8" s="17" customFormat="1" ht="12.75" customHeight="1">
      <c r="A49" s="3"/>
      <c r="B49" s="5"/>
      <c r="C49" s="3"/>
      <c r="D49" s="3"/>
      <c r="E49" s="3"/>
      <c r="F49" s="3"/>
      <c r="G49" s="3"/>
      <c r="H49" s="23">
        <v>0</v>
      </c>
    </row>
    <row r="50" spans="2:8" s="17" customFormat="1" ht="12.75" customHeight="1">
      <c r="B50" s="26"/>
      <c r="H50" s="27"/>
    </row>
    <row r="51" spans="2:8" s="17" customFormat="1" ht="18" customHeight="1">
      <c r="B51" s="26"/>
      <c r="D51" s="2">
        <v>42248</v>
      </c>
      <c r="H51" s="27"/>
    </row>
    <row r="52" spans="2:8" s="17" customFormat="1" ht="18" customHeight="1">
      <c r="B52" s="26"/>
      <c r="D52" s="2"/>
      <c r="H52" s="27"/>
    </row>
    <row r="53" spans="2:8" s="17" customFormat="1" ht="16.5" customHeight="1">
      <c r="B53" s="26" t="s">
        <v>15</v>
      </c>
      <c r="C53" s="47" t="s">
        <v>16</v>
      </c>
      <c r="D53" s="66" t="s">
        <v>17</v>
      </c>
      <c r="H53" s="27">
        <v>27065.8</v>
      </c>
    </row>
    <row r="54" ht="16.5" customHeight="1"/>
    <row r="55" spans="2:8" s="17" customFormat="1" ht="16.5" customHeight="1">
      <c r="B55" s="26"/>
      <c r="C55" s="47"/>
      <c r="H55" s="27"/>
    </row>
    <row r="56" spans="2:8" s="17" customFormat="1" ht="12.75" customHeight="1">
      <c r="B56" s="28"/>
      <c r="C56" s="13"/>
      <c r="D56" s="33"/>
      <c r="E56" s="13"/>
      <c r="F56" s="13"/>
      <c r="G56" s="13"/>
      <c r="H56" s="22"/>
    </row>
    <row r="57" spans="1:8" s="17" customFormat="1" ht="12.75" customHeight="1">
      <c r="A57" s="3"/>
      <c r="B57" s="5"/>
      <c r="C57" s="3"/>
      <c r="D57" s="3"/>
      <c r="E57" s="3"/>
      <c r="F57" s="3"/>
      <c r="G57" s="3"/>
      <c r="H57" s="23">
        <f>SUM(H53:H56)</f>
        <v>27065.8</v>
      </c>
    </row>
    <row r="58" spans="2:8" s="17" customFormat="1" ht="12.75" customHeight="1">
      <c r="B58" s="26"/>
      <c r="H58" s="27"/>
    </row>
    <row r="59" spans="2:8" s="17" customFormat="1" ht="18" customHeight="1">
      <c r="B59" s="26"/>
      <c r="D59" s="2">
        <v>42278</v>
      </c>
      <c r="H59" s="27"/>
    </row>
    <row r="60" spans="2:8" s="17" customFormat="1" ht="12.75" customHeight="1">
      <c r="B60" s="26"/>
      <c r="H60" s="27"/>
    </row>
    <row r="61" spans="2:8" s="17" customFormat="1" ht="12.75" customHeight="1">
      <c r="B61" s="26" t="s">
        <v>18</v>
      </c>
      <c r="C61" s="17" t="s">
        <v>16</v>
      </c>
      <c r="D61" s="17" t="s">
        <v>21</v>
      </c>
      <c r="H61" s="27">
        <v>26715.4</v>
      </c>
    </row>
    <row r="62" spans="2:8" s="17" customFormat="1" ht="12.75" customHeight="1">
      <c r="B62" s="26" t="s">
        <v>19</v>
      </c>
      <c r="C62" s="17" t="s">
        <v>16</v>
      </c>
      <c r="D62" s="17" t="s">
        <v>21</v>
      </c>
      <c r="H62" s="27">
        <v>27731.4</v>
      </c>
    </row>
    <row r="63" spans="2:8" s="17" customFormat="1" ht="12.75" customHeight="1">
      <c r="B63" s="26" t="s">
        <v>20</v>
      </c>
      <c r="C63" s="17" t="s">
        <v>16</v>
      </c>
      <c r="D63" s="17" t="s">
        <v>21</v>
      </c>
      <c r="H63" s="27">
        <v>26716.4</v>
      </c>
    </row>
    <row r="64" spans="1:8" s="17" customFormat="1" ht="12.75" customHeight="1">
      <c r="A64" s="3"/>
      <c r="B64" s="5"/>
      <c r="C64" s="3"/>
      <c r="D64" s="3"/>
      <c r="E64" s="3"/>
      <c r="F64" s="3"/>
      <c r="G64" s="3"/>
      <c r="H64" s="23">
        <f>SUM(H61:H63)</f>
        <v>81163.20000000001</v>
      </c>
    </row>
    <row r="65" spans="2:8" s="17" customFormat="1" ht="12.75" customHeight="1">
      <c r="B65" s="26"/>
      <c r="H65" s="27"/>
    </row>
    <row r="66" spans="2:8" s="17" customFormat="1" ht="18" customHeight="1">
      <c r="B66" s="26"/>
      <c r="D66" s="2">
        <v>42309</v>
      </c>
      <c r="H66" s="27"/>
    </row>
    <row r="67" spans="2:8" s="17" customFormat="1" ht="13.5" customHeight="1">
      <c r="B67" s="26"/>
      <c r="C67" s="47"/>
      <c r="H67" s="27"/>
    </row>
    <row r="68" spans="2:8" s="17" customFormat="1" ht="13.5" customHeight="1">
      <c r="B68" s="32"/>
      <c r="C68" s="47"/>
      <c r="H68" s="27"/>
    </row>
    <row r="69" spans="1:8" s="17" customFormat="1" ht="12.75" customHeight="1">
      <c r="A69" s="3"/>
      <c r="B69" s="5"/>
      <c r="C69" s="3"/>
      <c r="D69" s="3"/>
      <c r="E69" s="3"/>
      <c r="F69" s="3"/>
      <c r="G69" s="3"/>
      <c r="H69" s="23">
        <f>SUM(H67:H68)</f>
        <v>0</v>
      </c>
    </row>
    <row r="70" spans="2:8" s="17" customFormat="1" ht="12.75" customHeight="1">
      <c r="B70" s="32"/>
      <c r="H70" s="27"/>
    </row>
    <row r="71" spans="2:8" s="17" customFormat="1" ht="18" customHeight="1">
      <c r="B71" s="32"/>
      <c r="D71" s="2">
        <v>42339</v>
      </c>
      <c r="H71" s="27"/>
    </row>
    <row r="72" spans="2:8" s="17" customFormat="1" ht="12.75" customHeight="1">
      <c r="B72" s="32"/>
      <c r="H72" s="27"/>
    </row>
    <row r="73" spans="3:8" s="17" customFormat="1" ht="12.75" customHeight="1">
      <c r="C73" s="39"/>
      <c r="D73" s="38"/>
      <c r="H73" s="41"/>
    </row>
    <row r="74" spans="2:8" s="17" customFormat="1" ht="12.75" customHeight="1">
      <c r="B74" s="32"/>
      <c r="H74" s="27"/>
    </row>
    <row r="75" spans="1:8" s="17" customFormat="1" ht="12.75" customHeight="1">
      <c r="A75" s="3"/>
      <c r="B75" s="5"/>
      <c r="C75" s="3"/>
      <c r="D75" s="3"/>
      <c r="E75" s="3"/>
      <c r="F75" s="3"/>
      <c r="G75" s="3"/>
      <c r="H75" s="23">
        <f>SUM(H73:H74)</f>
        <v>0</v>
      </c>
    </row>
    <row r="76" ht="12.75" customHeight="1"/>
    <row r="77" spans="1:8" ht="12.75" customHeight="1">
      <c r="A77" s="3"/>
      <c r="B77" s="14" t="s">
        <v>7</v>
      </c>
      <c r="C77" s="3"/>
      <c r="D77" s="3"/>
      <c r="E77" s="3"/>
      <c r="F77" s="3"/>
      <c r="G77" s="3"/>
      <c r="H77" s="23">
        <f>H7+H10+H15+H22+H31+H37+H44+H49+H57+H69+H75+H64</f>
        <v>108229.00000000001</v>
      </c>
    </row>
    <row r="78" ht="12.75" customHeight="1"/>
    <row r="79" ht="12.75" customHeight="1"/>
    <row r="80" spans="2:4" ht="12.75" customHeight="1">
      <c r="B80" s="38"/>
      <c r="C80" s="39"/>
      <c r="D80" s="40"/>
    </row>
    <row r="81" ht="12.75">
      <c r="B81" s="1"/>
    </row>
    <row r="82" spans="2:8" s="17" customFormat="1" ht="36.75" customHeight="1">
      <c r="B82" s="26"/>
      <c r="C82" s="47"/>
      <c r="D82" s="48"/>
      <c r="H82" s="27"/>
    </row>
    <row r="83" spans="2:4" ht="14.25">
      <c r="B83" s="42"/>
      <c r="C83" s="43"/>
      <c r="D83" s="44"/>
    </row>
    <row r="84" spans="2:4" ht="14.25">
      <c r="B84" s="42"/>
      <c r="C84" s="43"/>
      <c r="D84" s="44"/>
    </row>
    <row r="85" ht="12.75">
      <c r="B85" s="1"/>
    </row>
    <row r="86" spans="2:3" ht="12.75">
      <c r="B86" s="1"/>
      <c r="C86" s="2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="115" zoomScaleNormal="115" zoomScalePageLayoutView="0" workbookViewId="0" topLeftCell="A1">
      <pane ySplit="2" topLeftCell="BM57" activePane="bottomLeft" state="frozen"/>
      <selection pane="topLeft" activeCell="A1" sqref="A1"/>
      <selection pane="bottomLeft" activeCell="H67" sqref="H67"/>
    </sheetView>
  </sheetViews>
  <sheetFormatPr defaultColWidth="9.00390625" defaultRowHeight="12.75"/>
  <cols>
    <col min="1" max="1" width="2.875" style="1" customWidth="1"/>
    <col min="2" max="2" width="23.75390625" style="4" customWidth="1"/>
    <col min="3" max="3" width="29.2539062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71" t="s">
        <v>9</v>
      </c>
      <c r="B1" s="71"/>
      <c r="C1" s="71"/>
      <c r="D1" s="71"/>
      <c r="E1" s="71"/>
      <c r="F1" s="71"/>
      <c r="G1" s="71"/>
      <c r="H1" s="71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62"/>
      <c r="B3" s="63"/>
      <c r="C3" s="62" t="s">
        <v>12</v>
      </c>
      <c r="D3" s="64" t="s">
        <v>11</v>
      </c>
      <c r="E3" s="62"/>
      <c r="F3" s="62"/>
      <c r="G3" s="62"/>
      <c r="H3" s="65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4"/>
      <c r="C6" s="34"/>
      <c r="D6" s="16"/>
      <c r="E6" s="15"/>
      <c r="F6" s="15"/>
      <c r="G6" s="15"/>
      <c r="H6" s="35"/>
    </row>
    <row r="7" spans="1:8" ht="12.75">
      <c r="A7" s="19"/>
      <c r="B7" s="19"/>
      <c r="C7" s="19"/>
      <c r="D7" s="19"/>
      <c r="E7" s="19"/>
      <c r="F7" s="19"/>
      <c r="G7" s="19"/>
      <c r="H7" s="36">
        <v>0</v>
      </c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1:8" ht="12.75">
      <c r="A10" s="3"/>
      <c r="B10" s="5"/>
      <c r="C10" s="3"/>
      <c r="D10" s="3"/>
      <c r="E10" s="3"/>
      <c r="F10" s="3"/>
      <c r="G10" s="3"/>
      <c r="H10" s="23">
        <v>0</v>
      </c>
    </row>
    <row r="11" ht="12.75" customHeight="1"/>
    <row r="12" ht="18" customHeight="1">
      <c r="D12" s="2">
        <v>42064</v>
      </c>
    </row>
    <row r="13" ht="12.75" customHeight="1">
      <c r="C13" s="37"/>
    </row>
    <row r="14" spans="3:8" s="8" customFormat="1" ht="12.75" customHeight="1">
      <c r="C14" s="9"/>
      <c r="D14" s="6"/>
      <c r="E14" s="9"/>
      <c r="H14" s="24"/>
    </row>
    <row r="15" spans="1:8" s="8" customFormat="1" ht="12.75" customHeight="1">
      <c r="A15" s="10"/>
      <c r="B15" s="10"/>
      <c r="C15" s="10"/>
      <c r="D15" s="11"/>
      <c r="E15" s="12"/>
      <c r="F15" s="10"/>
      <c r="G15" s="10"/>
      <c r="H15" s="25">
        <f>SUM(H13:H14)</f>
        <v>0</v>
      </c>
    </row>
    <row r="16" ht="12.75" customHeight="1"/>
    <row r="17" ht="18" customHeight="1">
      <c r="D17" s="2">
        <v>42095</v>
      </c>
    </row>
    <row r="18" ht="12.75" customHeight="1"/>
    <row r="19" ht="15" customHeight="1">
      <c r="C19" s="45"/>
    </row>
    <row r="20" ht="15" customHeight="1">
      <c r="C20" s="46"/>
    </row>
    <row r="21" ht="12.75" customHeight="1"/>
    <row r="22" spans="1:8" ht="12.75" customHeight="1">
      <c r="A22" s="3"/>
      <c r="B22" s="5"/>
      <c r="C22" s="3"/>
      <c r="D22" s="3"/>
      <c r="E22" s="3"/>
      <c r="F22" s="3"/>
      <c r="G22" s="3"/>
      <c r="H22" s="23">
        <f>SUM(H19:H21)</f>
        <v>0</v>
      </c>
    </row>
    <row r="23" spans="2:8" s="17" customFormat="1" ht="12.75" customHeight="1">
      <c r="B23" s="26"/>
      <c r="H23" s="27"/>
    </row>
    <row r="24" spans="2:8" s="17" customFormat="1" ht="18" customHeight="1">
      <c r="B24" s="26"/>
      <c r="D24" s="2">
        <v>42125</v>
      </c>
      <c r="H24" s="27"/>
    </row>
    <row r="25" spans="2:8" s="17" customFormat="1" ht="12.75" customHeight="1">
      <c r="B25" s="28"/>
      <c r="C25" s="13"/>
      <c r="D25" s="31"/>
      <c r="E25" s="13"/>
      <c r="F25" s="13"/>
      <c r="G25" s="13"/>
      <c r="H25" s="22"/>
    </row>
    <row r="26" spans="2:8" s="49" customFormat="1" ht="14.25" customHeight="1">
      <c r="B26" s="50"/>
      <c r="C26" s="51"/>
      <c r="D26" s="52"/>
      <c r="E26" s="53"/>
      <c r="F26" s="53"/>
      <c r="G26" s="53"/>
      <c r="H26" s="54"/>
    </row>
    <row r="27" spans="2:8" s="17" customFormat="1" ht="12.75" customHeight="1">
      <c r="B27" s="28"/>
      <c r="C27" s="13"/>
      <c r="D27" s="31"/>
      <c r="E27" s="13"/>
      <c r="F27" s="13"/>
      <c r="G27" s="13"/>
      <c r="H27" s="22"/>
    </row>
    <row r="28" spans="2:8" s="17" customFormat="1" ht="12.75" customHeight="1">
      <c r="B28" s="28"/>
      <c r="C28" s="13"/>
      <c r="D28" s="31"/>
      <c r="E28" s="13"/>
      <c r="F28" s="13"/>
      <c r="G28" s="13"/>
      <c r="H28" s="22"/>
    </row>
    <row r="29" spans="2:8" s="17" customFormat="1" ht="12.75" customHeight="1">
      <c r="B29" s="28"/>
      <c r="C29" s="13"/>
      <c r="D29" s="31"/>
      <c r="E29" s="13"/>
      <c r="F29" s="13"/>
      <c r="G29" s="13"/>
      <c r="H29" s="22"/>
    </row>
    <row r="30" spans="2:8" s="17" customFormat="1" ht="12.75" customHeight="1">
      <c r="B30" s="28"/>
      <c r="C30" s="13"/>
      <c r="D30" s="31"/>
      <c r="E30" s="13"/>
      <c r="F30" s="13"/>
      <c r="G30" s="13"/>
      <c r="H30" s="22"/>
    </row>
    <row r="31" spans="1:8" s="17" customFormat="1" ht="12.75" customHeight="1">
      <c r="A31" s="3"/>
      <c r="B31" s="5"/>
      <c r="C31" s="3"/>
      <c r="D31" s="3"/>
      <c r="E31" s="3"/>
      <c r="F31" s="3"/>
      <c r="G31" s="3"/>
      <c r="H31" s="23">
        <f>SUM(H26:H30)</f>
        <v>0</v>
      </c>
    </row>
    <row r="32" spans="2:8" s="17" customFormat="1" ht="12.75" customHeight="1">
      <c r="B32" s="28"/>
      <c r="C32" s="13"/>
      <c r="D32" s="31"/>
      <c r="E32" s="13"/>
      <c r="F32" s="13"/>
      <c r="G32" s="13"/>
      <c r="H32" s="22"/>
    </row>
    <row r="33" spans="2:8" s="17" customFormat="1" ht="14.25" customHeight="1">
      <c r="B33" s="26"/>
      <c r="D33" s="61">
        <v>42156</v>
      </c>
      <c r="H33" s="27"/>
    </row>
    <row r="34" spans="2:8" s="55" customFormat="1" ht="17.25" customHeight="1">
      <c r="B34" s="56"/>
      <c r="C34" s="57"/>
      <c r="D34" s="58"/>
      <c r="E34" s="59"/>
      <c r="F34" s="59"/>
      <c r="G34" s="59"/>
      <c r="H34" s="60"/>
    </row>
    <row r="35" spans="2:8" s="17" customFormat="1" ht="12.75" customHeight="1">
      <c r="B35" s="29"/>
      <c r="C35" s="30"/>
      <c r="D35" s="31"/>
      <c r="E35" s="13"/>
      <c r="F35" s="13"/>
      <c r="G35" s="13"/>
      <c r="H35" s="22"/>
    </row>
    <row r="36" spans="2:8" s="17" customFormat="1" ht="12.75" customHeight="1">
      <c r="B36" s="28"/>
      <c r="C36" s="13"/>
      <c r="D36" s="31"/>
      <c r="E36" s="13"/>
      <c r="F36" s="13"/>
      <c r="G36" s="13"/>
      <c r="H36" s="22"/>
    </row>
    <row r="37" spans="1:8" s="17" customFormat="1" ht="15" customHeight="1">
      <c r="A37" s="3"/>
      <c r="B37" s="5"/>
      <c r="C37" s="3"/>
      <c r="D37" s="3"/>
      <c r="E37" s="3"/>
      <c r="F37" s="3"/>
      <c r="G37" s="3"/>
      <c r="H37" s="23">
        <f>SUM(H34:H36)</f>
        <v>0</v>
      </c>
    </row>
    <row r="38" spans="1:8" s="17" customFormat="1" ht="15" customHeight="1">
      <c r="A38" s="28"/>
      <c r="B38" s="28"/>
      <c r="C38" s="28"/>
      <c r="D38" s="28"/>
      <c r="E38" s="28"/>
      <c r="F38" s="28"/>
      <c r="G38" s="28"/>
      <c r="H38" s="28"/>
    </row>
    <row r="39" spans="1:8" s="17" customFormat="1" ht="15" customHeight="1">
      <c r="A39" s="3"/>
      <c r="B39" s="14" t="s">
        <v>8</v>
      </c>
      <c r="C39" s="3"/>
      <c r="D39" s="3"/>
      <c r="E39" s="3"/>
      <c r="F39" s="3"/>
      <c r="G39" s="3"/>
      <c r="H39" s="23">
        <f>H7+H10+H15+H22+H31+H37</f>
        <v>0</v>
      </c>
    </row>
    <row r="40" spans="2:8" s="17" customFormat="1" ht="12.75" customHeight="1">
      <c r="B40" s="28"/>
      <c r="C40" s="13"/>
      <c r="D40" s="31"/>
      <c r="E40" s="13"/>
      <c r="F40" s="13"/>
      <c r="G40" s="13"/>
      <c r="H40" s="22"/>
    </row>
    <row r="41" spans="2:8" s="17" customFormat="1" ht="18" customHeight="1">
      <c r="B41" s="28"/>
      <c r="C41" s="13"/>
      <c r="D41" s="2">
        <v>42186</v>
      </c>
      <c r="E41" s="13"/>
      <c r="F41" s="13"/>
      <c r="G41" s="13"/>
      <c r="H41" s="22"/>
    </row>
    <row r="42" spans="2:8" s="17" customFormat="1" ht="18" customHeight="1">
      <c r="B42" s="28"/>
      <c r="C42" s="13" t="s">
        <v>13</v>
      </c>
      <c r="D42" s="48" t="s">
        <v>14</v>
      </c>
      <c r="E42" s="13"/>
      <c r="F42" s="13"/>
      <c r="G42" s="13"/>
      <c r="H42" s="22">
        <v>18000</v>
      </c>
    </row>
    <row r="43" spans="2:8" s="17" customFormat="1" ht="12.75" customHeight="1">
      <c r="B43" s="28"/>
      <c r="C43" s="13"/>
      <c r="D43" s="31"/>
      <c r="E43" s="13"/>
      <c r="F43" s="13"/>
      <c r="G43" s="13"/>
      <c r="H43" s="22"/>
    </row>
    <row r="44" spans="2:8" s="17" customFormat="1" ht="12.75" customHeight="1">
      <c r="B44" s="26"/>
      <c r="H44" s="27"/>
    </row>
    <row r="45" spans="1:8" s="17" customFormat="1" ht="12.75" customHeight="1">
      <c r="A45" s="3"/>
      <c r="B45" s="5"/>
      <c r="C45" s="3"/>
      <c r="D45" s="3"/>
      <c r="E45" s="3"/>
      <c r="F45" s="3"/>
      <c r="G45" s="3"/>
      <c r="H45" s="23">
        <f>SUM(H42:H44)</f>
        <v>18000</v>
      </c>
    </row>
    <row r="46" spans="2:8" s="17" customFormat="1" ht="12.75" customHeight="1">
      <c r="B46" s="26"/>
      <c r="H46" s="27"/>
    </row>
    <row r="47" spans="2:8" s="17" customFormat="1" ht="18" customHeight="1">
      <c r="B47" s="26"/>
      <c r="D47" s="2">
        <v>42217</v>
      </c>
      <c r="H47" s="27"/>
    </row>
    <row r="48" spans="2:8" s="17" customFormat="1" ht="12.75" customHeight="1">
      <c r="B48" s="28"/>
      <c r="C48" s="13"/>
      <c r="D48" s="31"/>
      <c r="E48" s="13"/>
      <c r="F48" s="13"/>
      <c r="G48" s="13"/>
      <c r="H48" s="22"/>
    </row>
    <row r="49" spans="2:8" s="17" customFormat="1" ht="12.75" customHeight="1">
      <c r="B49" s="26"/>
      <c r="H49" s="27"/>
    </row>
    <row r="50" spans="1:8" s="17" customFormat="1" ht="12.75" customHeight="1">
      <c r="A50" s="3"/>
      <c r="B50" s="5"/>
      <c r="C50" s="3"/>
      <c r="D50" s="3"/>
      <c r="E50" s="3"/>
      <c r="F50" s="3"/>
      <c r="G50" s="3"/>
      <c r="H50" s="23">
        <v>0</v>
      </c>
    </row>
    <row r="51" spans="2:8" s="17" customFormat="1" ht="12.75" customHeight="1">
      <c r="B51" s="26"/>
      <c r="H51" s="27"/>
    </row>
    <row r="52" spans="2:8" s="17" customFormat="1" ht="18" customHeight="1">
      <c r="B52" s="26"/>
      <c r="D52" s="2">
        <v>42248</v>
      </c>
      <c r="H52" s="27"/>
    </row>
    <row r="53" spans="2:8" s="17" customFormat="1" ht="18" customHeight="1">
      <c r="B53" s="26"/>
      <c r="D53" s="2"/>
      <c r="H53" s="27"/>
    </row>
    <row r="54" spans="2:8" s="17" customFormat="1" ht="16.5" customHeight="1">
      <c r="B54" s="26" t="s">
        <v>15</v>
      </c>
      <c r="C54" s="47" t="s">
        <v>16</v>
      </c>
      <c r="D54" s="66" t="s">
        <v>17</v>
      </c>
      <c r="H54" s="27">
        <v>41557</v>
      </c>
    </row>
    <row r="55" ht="16.5" customHeight="1"/>
    <row r="56" spans="2:8" s="17" customFormat="1" ht="16.5" customHeight="1">
      <c r="B56" s="26"/>
      <c r="C56" s="47"/>
      <c r="H56" s="27"/>
    </row>
    <row r="57" spans="2:8" s="17" customFormat="1" ht="12.75" customHeight="1">
      <c r="B57" s="28"/>
      <c r="C57" s="13"/>
      <c r="D57" s="33"/>
      <c r="E57" s="13"/>
      <c r="F57" s="13"/>
      <c r="G57" s="13"/>
      <c r="H57" s="22"/>
    </row>
    <row r="58" spans="1:8" s="17" customFormat="1" ht="12.75" customHeight="1">
      <c r="A58" s="3"/>
      <c r="B58" s="5"/>
      <c r="C58" s="3"/>
      <c r="D58" s="3"/>
      <c r="E58" s="3"/>
      <c r="F58" s="3"/>
      <c r="G58" s="3"/>
      <c r="H58" s="23">
        <f>SUM(H54:H57)</f>
        <v>41557</v>
      </c>
    </row>
    <row r="59" spans="2:8" s="17" customFormat="1" ht="12.75" customHeight="1">
      <c r="B59" s="26"/>
      <c r="H59" s="27"/>
    </row>
    <row r="60" spans="2:8" s="17" customFormat="1" ht="18" customHeight="1">
      <c r="B60" s="26"/>
      <c r="D60" s="2">
        <v>42278</v>
      </c>
      <c r="H60" s="27"/>
    </row>
    <row r="61" spans="2:8" s="17" customFormat="1" ht="12.75" customHeight="1">
      <c r="B61" s="26"/>
      <c r="H61" s="27"/>
    </row>
    <row r="62" spans="2:8" s="17" customFormat="1" ht="12.75" customHeight="1">
      <c r="B62" s="26" t="s">
        <v>18</v>
      </c>
      <c r="C62" s="17" t="s">
        <v>16</v>
      </c>
      <c r="D62" s="17" t="s">
        <v>21</v>
      </c>
      <c r="H62" s="27">
        <v>41019</v>
      </c>
    </row>
    <row r="63" spans="2:8" s="17" customFormat="1" ht="12.75" customHeight="1">
      <c r="B63" s="26" t="s">
        <v>19</v>
      </c>
      <c r="C63" s="17" t="s">
        <v>16</v>
      </c>
      <c r="D63" s="17" t="s">
        <v>21</v>
      </c>
      <c r="H63" s="27">
        <v>42579</v>
      </c>
    </row>
    <row r="64" spans="2:8" s="17" customFormat="1" ht="12.75" customHeight="1">
      <c r="B64" s="26" t="s">
        <v>20</v>
      </c>
      <c r="C64" s="17" t="s">
        <v>16</v>
      </c>
      <c r="D64" s="17" t="s">
        <v>21</v>
      </c>
      <c r="H64" s="27">
        <v>41019</v>
      </c>
    </row>
    <row r="65" spans="2:8" s="17" customFormat="1" ht="25.5" customHeight="1">
      <c r="B65" s="26" t="s">
        <v>22</v>
      </c>
      <c r="C65" s="47" t="s">
        <v>23</v>
      </c>
      <c r="D65" s="17" t="s">
        <v>24</v>
      </c>
      <c r="H65" s="27">
        <v>30351.03</v>
      </c>
    </row>
    <row r="66" spans="1:8" s="17" customFormat="1" ht="12.75" customHeight="1">
      <c r="A66" s="3"/>
      <c r="B66" s="5"/>
      <c r="C66" s="3"/>
      <c r="D66" s="3"/>
      <c r="E66" s="3"/>
      <c r="F66" s="3"/>
      <c r="G66" s="3"/>
      <c r="H66" s="23">
        <f>SUM(H62:H65)</f>
        <v>154968.03</v>
      </c>
    </row>
    <row r="67" spans="2:8" s="17" customFormat="1" ht="12.75" customHeight="1">
      <c r="B67" s="26"/>
      <c r="H67" s="27"/>
    </row>
    <row r="68" spans="2:8" s="17" customFormat="1" ht="18" customHeight="1">
      <c r="B68" s="26"/>
      <c r="D68" s="2">
        <v>42309</v>
      </c>
      <c r="H68" s="27"/>
    </row>
    <row r="69" spans="2:8" s="17" customFormat="1" ht="27" customHeight="1">
      <c r="B69" s="26"/>
      <c r="C69" s="47" t="s">
        <v>26</v>
      </c>
      <c r="D69" s="17" t="s">
        <v>25</v>
      </c>
      <c r="H69" s="27">
        <v>5764.98</v>
      </c>
    </row>
    <row r="70" spans="2:8" s="17" customFormat="1" ht="13.5" customHeight="1">
      <c r="B70" s="26"/>
      <c r="C70" s="47"/>
      <c r="H70" s="27"/>
    </row>
    <row r="71" spans="2:8" s="17" customFormat="1" ht="13.5" customHeight="1">
      <c r="B71" s="32"/>
      <c r="C71" s="47"/>
      <c r="H71" s="27"/>
    </row>
    <row r="72" spans="1:8" s="17" customFormat="1" ht="12.75" customHeight="1">
      <c r="A72" s="3"/>
      <c r="B72" s="5"/>
      <c r="C72" s="3"/>
      <c r="D72" s="3"/>
      <c r="E72" s="3"/>
      <c r="F72" s="3"/>
      <c r="G72" s="3"/>
      <c r="H72" s="23">
        <f>SUM(H69:H71)</f>
        <v>5764.98</v>
      </c>
    </row>
    <row r="73" spans="2:8" s="17" customFormat="1" ht="12.75" customHeight="1">
      <c r="B73" s="32"/>
      <c r="H73" s="27"/>
    </row>
    <row r="74" spans="2:8" s="17" customFormat="1" ht="18" customHeight="1">
      <c r="B74" s="32"/>
      <c r="D74" s="2">
        <v>42339</v>
      </c>
      <c r="H74" s="27"/>
    </row>
    <row r="75" spans="2:8" s="17" customFormat="1" ht="12.75" customHeight="1">
      <c r="B75" s="32"/>
      <c r="H75" s="27"/>
    </row>
    <row r="76" spans="3:8" s="17" customFormat="1" ht="12.75" customHeight="1">
      <c r="C76" s="39"/>
      <c r="D76" s="38"/>
      <c r="H76" s="41"/>
    </row>
    <row r="77" spans="2:8" s="17" customFormat="1" ht="12.75" customHeight="1">
      <c r="B77" s="32"/>
      <c r="H77" s="27"/>
    </row>
    <row r="78" spans="1:8" s="17" customFormat="1" ht="12.75" customHeight="1">
      <c r="A78" s="3"/>
      <c r="B78" s="5"/>
      <c r="C78" s="3"/>
      <c r="D78" s="3"/>
      <c r="E78" s="3"/>
      <c r="F78" s="3"/>
      <c r="G78" s="3"/>
      <c r="H78" s="23">
        <f>SUM(H76:H77)</f>
        <v>0</v>
      </c>
    </row>
    <row r="79" ht="12.75" customHeight="1"/>
    <row r="80" spans="1:8" ht="12.75" customHeight="1">
      <c r="A80" s="3"/>
      <c r="B80" s="14" t="s">
        <v>7</v>
      </c>
      <c r="C80" s="3"/>
      <c r="D80" s="3"/>
      <c r="E80" s="3"/>
      <c r="F80" s="3"/>
      <c r="G80" s="3"/>
      <c r="H80" s="23">
        <f>H7+H10+H15+H22+H31+H37+H45+H50+H58+H72+H78+H66</f>
        <v>220290.01</v>
      </c>
    </row>
    <row r="81" ht="12.75" customHeight="1"/>
    <row r="82" ht="12.75" customHeight="1"/>
    <row r="83" spans="2:4" ht="12.75" customHeight="1">
      <c r="B83" s="38"/>
      <c r="C83" s="39"/>
      <c r="D83" s="40"/>
    </row>
    <row r="84" ht="12.75">
      <c r="B84" s="1"/>
    </row>
    <row r="85" spans="2:8" s="17" customFormat="1" ht="36.75" customHeight="1">
      <c r="B85" s="26"/>
      <c r="C85" s="47"/>
      <c r="D85" s="48"/>
      <c r="H85" s="27"/>
    </row>
    <row r="86" spans="2:4" ht="14.25">
      <c r="B86" s="42"/>
      <c r="C86" s="43"/>
      <c r="D86" s="44"/>
    </row>
    <row r="87" spans="2:4" ht="14.25">
      <c r="B87" s="42"/>
      <c r="C87" s="43"/>
      <c r="D87" s="44"/>
    </row>
    <row r="88" ht="12.75">
      <c r="B88" s="1"/>
    </row>
    <row r="89" spans="2:3" ht="12.75">
      <c r="B89" s="1"/>
      <c r="C89" s="21"/>
    </row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2016-03-23T08:24:16Z</cp:lastPrinted>
  <dcterms:created xsi:type="dcterms:W3CDTF">2005-12-21T12:22:32Z</dcterms:created>
  <dcterms:modified xsi:type="dcterms:W3CDTF">2016-03-31T14:58:49Z</dcterms:modified>
  <cp:category/>
  <cp:version/>
  <cp:contentType/>
  <cp:contentStatus/>
</cp:coreProperties>
</file>